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13_ncr:1_{91181DA2-F189-4350-A605-2ADA753BFED5}" xr6:coauthVersionLast="44" xr6:coauthVersionMax="44" xr10:uidLastSave="{00000000-0000-0000-0000-000000000000}"/>
  <bookViews>
    <workbookView xWindow="-120" yWindow="-120" windowWidth="25830" windowHeight="12060" xr2:uid="{B0514322-7738-468C-8F7E-410A5D3CEC4E}"/>
  </bookViews>
  <sheets>
    <sheet name="Inspring_voorronde_2404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1" i="1"/>
  <c r="E11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<sst xmlns="http://schemas.openxmlformats.org/spreadsheetml/2006/main" count="20" uniqueCount="10">
  <si>
    <t xml:space="preserve">Inspringschema </t>
  </si>
  <si>
    <t>Ring 1</t>
  </si>
  <si>
    <t>Linkerbaan</t>
  </si>
  <si>
    <t>Rechterbaan</t>
  </si>
  <si>
    <t>Tijd</t>
  </si>
  <si>
    <t>Team nr.</t>
  </si>
  <si>
    <t>Team</t>
  </si>
  <si>
    <t>Voorronde</t>
  </si>
  <si>
    <t>Wedstr.</t>
  </si>
  <si>
    <t xml:space="preserve">Korte pauze tot 13:15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</si>
</sst>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6" xfId="0" applyFont="1" applyBorder="1"/>
    <xf numFmtId="2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1" xfId="0" applyFont="1" applyFill="1" applyBorder="1" applyAlignment="1">
      <alignment horizontal="center" vertical="top"/>
    </xf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schema_oefentoernooi_2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eschreven teams"/>
      <sheetName val="Inspring en voorrondeschema"/>
      <sheetName val="Invulblad - Voorronde"/>
      <sheetName val="Dagscore "/>
      <sheetName val="P1 Eindronde 5 Ploegen"/>
      <sheetName val="P2 Eindronde 5 Ploegen"/>
      <sheetName val="Daguitslag"/>
    </sheetNames>
    <sheetDataSet>
      <sheetData sheetId="0">
        <row r="3">
          <cell r="C3" t="str">
            <v xml:space="preserve">Team Wik </v>
          </cell>
        </row>
        <row r="4">
          <cell r="C4" t="str">
            <v>No Limit</v>
          </cell>
        </row>
        <row r="5">
          <cell r="C5" t="str">
            <v xml:space="preserve">Oase Horses </v>
          </cell>
        </row>
        <row r="6">
          <cell r="C6" t="str">
            <v>Road Runners</v>
          </cell>
        </row>
        <row r="7">
          <cell r="C7" t="str">
            <v xml:space="preserve">No Doubt </v>
          </cell>
        </row>
        <row r="8">
          <cell r="C8" t="str">
            <v>Team Nieuwegein</v>
          </cell>
        </row>
        <row r="9">
          <cell r="C9" t="str">
            <v>I-Dogs</v>
          </cell>
        </row>
        <row r="10">
          <cell r="C10" t="str">
            <v>Tumbleweeds</v>
          </cell>
        </row>
        <row r="11">
          <cell r="C11" t="str">
            <v xml:space="preserve">Team Nijmegen </v>
          </cell>
        </row>
        <row r="12">
          <cell r="C12" t="str">
            <v>The Coyotes</v>
          </cell>
        </row>
        <row r="17">
          <cell r="B17">
            <v>1</v>
          </cell>
          <cell r="C17" t="str">
            <v xml:space="preserve">Team Wik </v>
          </cell>
        </row>
        <row r="18">
          <cell r="B18">
            <v>2</v>
          </cell>
          <cell r="C18" t="str">
            <v>No Limit</v>
          </cell>
        </row>
        <row r="19">
          <cell r="B19">
            <v>3</v>
          </cell>
          <cell r="C19" t="str">
            <v xml:space="preserve">Oase Horses </v>
          </cell>
        </row>
        <row r="20">
          <cell r="B20">
            <v>4</v>
          </cell>
          <cell r="C20" t="str">
            <v>Road Runners</v>
          </cell>
        </row>
        <row r="21">
          <cell r="B21">
            <v>5</v>
          </cell>
          <cell r="C21" t="str">
            <v xml:space="preserve">No Doubt </v>
          </cell>
        </row>
        <row r="22">
          <cell r="B22">
            <v>6</v>
          </cell>
          <cell r="C22" t="str">
            <v>Team Nieuwegein</v>
          </cell>
        </row>
        <row r="23">
          <cell r="B23">
            <v>7</v>
          </cell>
          <cell r="C23" t="str">
            <v>I-Dogs</v>
          </cell>
        </row>
        <row r="24">
          <cell r="B24">
            <v>8</v>
          </cell>
          <cell r="C24" t="str">
            <v>Tumbleweeds</v>
          </cell>
        </row>
        <row r="25">
          <cell r="B25">
            <v>9</v>
          </cell>
          <cell r="C25" t="str">
            <v xml:space="preserve">Team Nijmegen </v>
          </cell>
        </row>
        <row r="26">
          <cell r="B26">
            <v>10</v>
          </cell>
          <cell r="C26" t="str">
            <v>The Coyotes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59A5-F2A6-40F8-BE54-E65FC94B89F5}">
  <sheetPr>
    <pageSetUpPr fitToPage="1"/>
  </sheetPr>
  <dimension ref="B1:G34"/>
  <sheetViews>
    <sheetView tabSelected="1" workbookViewId="0">
      <selection activeCell="B2" sqref="B2:G34"/>
    </sheetView>
  </sheetViews>
  <sheetFormatPr defaultRowHeight="15" x14ac:dyDescent="0.25"/>
  <cols>
    <col min="1" max="1" width="1.5703125" customWidth="1"/>
    <col min="2" max="2" width="11.28515625" bestFit="1" customWidth="1"/>
    <col min="3" max="3" width="11" customWidth="1"/>
    <col min="4" max="4" width="14.140625" bestFit="1" customWidth="1"/>
    <col min="5" max="5" width="26" customWidth="1"/>
    <col min="6" max="6" width="14.140625" bestFit="1" customWidth="1"/>
    <col min="7" max="7" width="27.28515625" customWidth="1"/>
    <col min="8" max="8" width="3.85546875" customWidth="1"/>
  </cols>
  <sheetData>
    <row r="1" spans="2:7" ht="15.75" thickBot="1" x14ac:dyDescent="0.3"/>
    <row r="2" spans="2:7" x14ac:dyDescent="0.25">
      <c r="B2" s="1" t="s">
        <v>0</v>
      </c>
      <c r="C2" s="2"/>
      <c r="D2" s="2"/>
      <c r="E2" s="2"/>
      <c r="F2" s="2"/>
      <c r="G2" s="3"/>
    </row>
    <row r="3" spans="2:7" x14ac:dyDescent="0.25">
      <c r="B3" s="4"/>
      <c r="C3" s="5"/>
      <c r="D3" s="5"/>
      <c r="E3" s="5"/>
      <c r="F3" s="5"/>
      <c r="G3" s="6"/>
    </row>
    <row r="4" spans="2:7" ht="21" x14ac:dyDescent="0.35">
      <c r="B4" s="7" t="s">
        <v>1</v>
      </c>
      <c r="C4" s="5"/>
      <c r="D4" s="5"/>
      <c r="E4" s="5"/>
      <c r="F4" s="5"/>
      <c r="G4" s="6"/>
    </row>
    <row r="5" spans="2:7" ht="21" x14ac:dyDescent="0.35">
      <c r="B5" s="8"/>
      <c r="C5" s="9"/>
      <c r="D5" s="10"/>
      <c r="E5" s="11" t="s">
        <v>2</v>
      </c>
      <c r="F5" s="9"/>
      <c r="G5" s="12" t="s">
        <v>3</v>
      </c>
    </row>
    <row r="6" spans="2:7" ht="21" x14ac:dyDescent="0.35">
      <c r="B6" s="8" t="s">
        <v>4</v>
      </c>
      <c r="C6" s="9"/>
      <c r="D6" s="10" t="s">
        <v>5</v>
      </c>
      <c r="E6" s="11" t="s">
        <v>6</v>
      </c>
      <c r="F6" s="9" t="s">
        <v>5</v>
      </c>
      <c r="G6" s="12" t="s">
        <v>6</v>
      </c>
    </row>
    <row r="7" spans="2:7" ht="21" x14ac:dyDescent="0.35">
      <c r="B7" s="13">
        <v>0.45833333333333331</v>
      </c>
      <c r="C7" s="14"/>
      <c r="D7" s="15">
        <v>1</v>
      </c>
      <c r="E7" s="16" t="str">
        <f>'[1]Ingeschreven teams'!C3</f>
        <v xml:space="preserve">Team Wik </v>
      </c>
      <c r="F7" s="14">
        <v>2</v>
      </c>
      <c r="G7" s="17" t="str">
        <f>'[1]Ingeschreven teams'!C4</f>
        <v>No Limit</v>
      </c>
    </row>
    <row r="8" spans="2:7" ht="21" x14ac:dyDescent="0.35">
      <c r="B8" s="13">
        <v>0.46527777777777779</v>
      </c>
      <c r="C8" s="14"/>
      <c r="D8" s="15">
        <v>3</v>
      </c>
      <c r="E8" s="16" t="str">
        <f>'[1]Ingeschreven teams'!C5</f>
        <v xml:space="preserve">Oase Horses </v>
      </c>
      <c r="F8" s="14">
        <v>4</v>
      </c>
      <c r="G8" s="17" t="str">
        <f>'[1]Ingeschreven teams'!C6</f>
        <v>Road Runners</v>
      </c>
    </row>
    <row r="9" spans="2:7" ht="21" x14ac:dyDescent="0.35">
      <c r="B9" s="13">
        <v>0.47222222222222221</v>
      </c>
      <c r="C9" s="14"/>
      <c r="D9" s="15">
        <v>5</v>
      </c>
      <c r="E9" s="16" t="str">
        <f>'[1]Ingeschreven teams'!C7</f>
        <v xml:space="preserve">No Doubt </v>
      </c>
      <c r="F9" s="14">
        <v>6</v>
      </c>
      <c r="G9" s="17" t="str">
        <f>'[1]Ingeschreven teams'!C8</f>
        <v>Team Nieuwegein</v>
      </c>
    </row>
    <row r="10" spans="2:7" ht="21" x14ac:dyDescent="0.35">
      <c r="B10" s="13">
        <v>0.47916666666666669</v>
      </c>
      <c r="C10" s="14"/>
      <c r="D10" s="15">
        <v>7</v>
      </c>
      <c r="E10" s="16" t="str">
        <f>'[1]Ingeschreven teams'!C9</f>
        <v>I-Dogs</v>
      </c>
      <c r="F10" s="14">
        <v>8</v>
      </c>
      <c r="G10" s="17" t="str">
        <f>'[1]Ingeschreven teams'!C10</f>
        <v>Tumbleweeds</v>
      </c>
    </row>
    <row r="11" spans="2:7" ht="21" x14ac:dyDescent="0.35">
      <c r="B11" s="13">
        <v>0.4861111111111111</v>
      </c>
      <c r="C11" s="14"/>
      <c r="D11" s="15">
        <v>9</v>
      </c>
      <c r="E11" s="16" t="str">
        <f>'[1]Ingeschreven teams'!C11</f>
        <v xml:space="preserve">Team Nijmegen </v>
      </c>
      <c r="F11" s="14">
        <v>10</v>
      </c>
      <c r="G11" s="17" t="str">
        <f>'[1]Ingeschreven teams'!C12</f>
        <v>The Coyotes</v>
      </c>
    </row>
    <row r="12" spans="2:7" ht="21" x14ac:dyDescent="0.35">
      <c r="B12" s="13"/>
      <c r="C12" s="14"/>
      <c r="D12" s="15"/>
      <c r="E12" s="16"/>
      <c r="F12" s="14"/>
      <c r="G12" s="17"/>
    </row>
    <row r="13" spans="2:7" ht="21" x14ac:dyDescent="0.35">
      <c r="B13" s="18"/>
      <c r="C13" s="14"/>
      <c r="D13" s="15"/>
      <c r="E13" s="16"/>
      <c r="F13" s="14"/>
      <c r="G13" s="17"/>
    </row>
    <row r="14" spans="2:7" x14ac:dyDescent="0.25">
      <c r="B14" s="19" t="s">
        <v>7</v>
      </c>
      <c r="C14" s="5"/>
      <c r="D14" s="5"/>
      <c r="E14" s="5"/>
      <c r="F14" s="5"/>
      <c r="G14" s="6"/>
    </row>
    <row r="15" spans="2:7" x14ac:dyDescent="0.25">
      <c r="B15" s="4"/>
      <c r="C15" s="5"/>
      <c r="D15" s="5"/>
      <c r="E15" s="5"/>
      <c r="F15" s="5"/>
      <c r="G15" s="6"/>
    </row>
    <row r="16" spans="2:7" ht="21" x14ac:dyDescent="0.35">
      <c r="B16" s="19" t="s">
        <v>1</v>
      </c>
      <c r="C16" s="5"/>
      <c r="D16" s="5"/>
      <c r="E16" s="5"/>
      <c r="F16" s="5"/>
      <c r="G16" s="6"/>
    </row>
    <row r="17" spans="2:7" ht="21" x14ac:dyDescent="0.35">
      <c r="B17" s="8"/>
      <c r="C17" s="9"/>
      <c r="D17" s="10"/>
      <c r="E17" s="11" t="s">
        <v>2</v>
      </c>
      <c r="F17" s="9"/>
      <c r="G17" s="12" t="s">
        <v>3</v>
      </c>
    </row>
    <row r="18" spans="2:7" ht="21" x14ac:dyDescent="0.35">
      <c r="B18" s="8" t="s">
        <v>4</v>
      </c>
      <c r="C18" s="9" t="s">
        <v>8</v>
      </c>
      <c r="D18" s="10" t="s">
        <v>5</v>
      </c>
      <c r="E18" s="11" t="s">
        <v>6</v>
      </c>
      <c r="F18" s="9" t="s">
        <v>5</v>
      </c>
      <c r="G18" s="12" t="s">
        <v>6</v>
      </c>
    </row>
    <row r="19" spans="2:7" ht="21" x14ac:dyDescent="0.35">
      <c r="B19" s="20">
        <v>0.48958333333333331</v>
      </c>
      <c r="C19" s="14">
        <v>1</v>
      </c>
      <c r="D19" s="15">
        <v>1</v>
      </c>
      <c r="E19" s="21" t="str">
        <f>VLOOKUP(D19,'[1]Ingeschreven teams'!$B$17:$C$26,2,FALSE)</f>
        <v xml:space="preserve">Team Wik </v>
      </c>
      <c r="F19" s="22">
        <v>2</v>
      </c>
      <c r="G19" s="23" t="str">
        <f>VLOOKUP(F19,'[1]Ingeschreven teams'!$B$17:$C$26,2,FALSE)</f>
        <v>No Limit</v>
      </c>
    </row>
    <row r="20" spans="2:7" ht="21" x14ac:dyDescent="0.35">
      <c r="B20" s="20">
        <v>0.49305555555555558</v>
      </c>
      <c r="C20" s="14">
        <v>2</v>
      </c>
      <c r="D20" s="15">
        <v>3</v>
      </c>
      <c r="E20" s="21" t="str">
        <f>VLOOKUP(D20,'[1]Ingeschreven teams'!$B$17:$C$26,2,FALSE)</f>
        <v xml:space="preserve">Oase Horses </v>
      </c>
      <c r="F20" s="22">
        <v>4</v>
      </c>
      <c r="G20" s="23" t="str">
        <f>VLOOKUP(F20,'[1]Ingeschreven teams'!$B$17:$C$26,2,FALSE)</f>
        <v>Road Runners</v>
      </c>
    </row>
    <row r="21" spans="2:7" ht="21" x14ac:dyDescent="0.35">
      <c r="B21" s="20">
        <v>0.49652777777777779</v>
      </c>
      <c r="C21" s="14">
        <v>3</v>
      </c>
      <c r="D21" s="15">
        <v>5</v>
      </c>
      <c r="E21" s="21" t="str">
        <f>VLOOKUP(D21,'[1]Ingeschreven teams'!$B$17:$C$26,2,FALSE)</f>
        <v xml:space="preserve">No Doubt </v>
      </c>
      <c r="F21" s="22">
        <v>6</v>
      </c>
      <c r="G21" s="23" t="str">
        <f>VLOOKUP(F21,'[1]Ingeschreven teams'!$B$17:$C$26,2,FALSE)</f>
        <v>Team Nieuwegein</v>
      </c>
    </row>
    <row r="22" spans="2:7" ht="21" x14ac:dyDescent="0.35">
      <c r="B22" s="20">
        <v>0.5</v>
      </c>
      <c r="C22" s="14">
        <v>4</v>
      </c>
      <c r="D22" s="15">
        <v>7</v>
      </c>
      <c r="E22" s="21" t="str">
        <f>VLOOKUP(D22,'[1]Ingeschreven teams'!$B$17:$C$26,2,FALSE)</f>
        <v>I-Dogs</v>
      </c>
      <c r="F22" s="22">
        <v>8</v>
      </c>
      <c r="G22" s="23" t="str">
        <f>VLOOKUP(F22,'[1]Ingeschreven teams'!$B$17:$C$26,2,FALSE)</f>
        <v>Tumbleweeds</v>
      </c>
    </row>
    <row r="23" spans="2:7" ht="21" x14ac:dyDescent="0.35">
      <c r="B23" s="20">
        <v>0.50347222222222221</v>
      </c>
      <c r="C23" s="14">
        <v>5</v>
      </c>
      <c r="D23" s="15">
        <v>9</v>
      </c>
      <c r="E23" s="21" t="str">
        <f>VLOOKUP(D23,'[1]Ingeschreven teams'!$B$17:$C$26,2,FALSE)</f>
        <v xml:space="preserve">Team Nijmegen </v>
      </c>
      <c r="F23" s="22">
        <v>10</v>
      </c>
      <c r="G23" s="23" t="str">
        <f>VLOOKUP(F23,'[1]Ingeschreven teams'!$B$17:$C$26,2,FALSE)</f>
        <v>The Coyotes</v>
      </c>
    </row>
    <row r="24" spans="2:7" ht="21" x14ac:dyDescent="0.35">
      <c r="B24" s="20">
        <v>0.50694444444444442</v>
      </c>
      <c r="C24" s="14">
        <v>6</v>
      </c>
      <c r="D24" s="15">
        <v>1</v>
      </c>
      <c r="E24" s="21" t="str">
        <f>VLOOKUP(D24,'[1]Ingeschreven teams'!$B$17:$C$26,2,FALSE)</f>
        <v xml:space="preserve">Team Wik </v>
      </c>
      <c r="F24" s="24">
        <v>3</v>
      </c>
      <c r="G24" s="23" t="str">
        <f>VLOOKUP(F24,'[1]Ingeschreven teams'!$B$17:$C$26,2,FALSE)</f>
        <v xml:space="preserve">Oase Horses </v>
      </c>
    </row>
    <row r="25" spans="2:7" ht="21" x14ac:dyDescent="0.35">
      <c r="B25" s="20">
        <v>0.51041666666666663</v>
      </c>
      <c r="C25" s="14">
        <v>7</v>
      </c>
      <c r="D25" s="15">
        <v>2</v>
      </c>
      <c r="E25" s="21" t="str">
        <f>VLOOKUP(D25,'[1]Ingeschreven teams'!$B$17:$C$26,2,FALSE)</f>
        <v>No Limit</v>
      </c>
      <c r="F25" s="24">
        <v>4</v>
      </c>
      <c r="G25" s="23" t="str">
        <f>VLOOKUP(F25,'[1]Ingeschreven teams'!$B$17:$C$26,2,FALSE)</f>
        <v>Road Runners</v>
      </c>
    </row>
    <row r="26" spans="2:7" ht="21" x14ac:dyDescent="0.35">
      <c r="B26" s="20">
        <v>0.51388888888888884</v>
      </c>
      <c r="C26" s="14">
        <v>8</v>
      </c>
      <c r="D26" s="15">
        <v>7</v>
      </c>
      <c r="E26" s="21" t="str">
        <f>VLOOKUP(D26,'[1]Ingeschreven teams'!$B$17:$C$26,2,FALSE)</f>
        <v>I-Dogs</v>
      </c>
      <c r="F26" s="24">
        <v>6</v>
      </c>
      <c r="G26" s="23" t="str">
        <f>VLOOKUP(F26,'[1]Ingeschreven teams'!$B$17:$C$26,2,FALSE)</f>
        <v>Team Nieuwegein</v>
      </c>
    </row>
    <row r="27" spans="2:7" ht="21" x14ac:dyDescent="0.35">
      <c r="B27" s="20">
        <v>0.51736111111111116</v>
      </c>
      <c r="C27" s="14">
        <v>9</v>
      </c>
      <c r="D27" s="15">
        <v>5</v>
      </c>
      <c r="E27" s="21" t="str">
        <f>VLOOKUP(D27,'[1]Ingeschreven teams'!$B$17:$C$26,2,FALSE)</f>
        <v xml:space="preserve">No Doubt </v>
      </c>
      <c r="F27" s="24">
        <v>10</v>
      </c>
      <c r="G27" s="23" t="str">
        <f>VLOOKUP(F27,'[1]Ingeschreven teams'!$B$17:$C$26,2,FALSE)</f>
        <v>The Coyotes</v>
      </c>
    </row>
    <row r="28" spans="2:7" ht="21" x14ac:dyDescent="0.35">
      <c r="B28" s="20">
        <v>0.52083333333333337</v>
      </c>
      <c r="C28" s="14">
        <v>10</v>
      </c>
      <c r="D28" s="15">
        <v>8</v>
      </c>
      <c r="E28" s="21" t="str">
        <f>VLOOKUP(D28,'[1]Ingeschreven teams'!$B$17:$C$26,2,FALSE)</f>
        <v>Tumbleweeds</v>
      </c>
      <c r="F28" s="24">
        <v>9</v>
      </c>
      <c r="G28" s="23" t="str">
        <f>VLOOKUP(F28,'[1]Ingeschreven teams'!$B$17:$C$26,2,FALSE)</f>
        <v xml:space="preserve">Team Nijmegen </v>
      </c>
    </row>
    <row r="29" spans="2:7" ht="21" x14ac:dyDescent="0.35">
      <c r="B29" s="20">
        <v>0.52430555555555558</v>
      </c>
      <c r="C29" s="14">
        <v>11</v>
      </c>
      <c r="D29" s="15">
        <v>4</v>
      </c>
      <c r="E29" s="21" t="str">
        <f>VLOOKUP(D29,'[1]Ingeschreven teams'!$B$17:$C$26,2,FALSE)</f>
        <v>Road Runners</v>
      </c>
      <c r="F29" s="24">
        <v>1</v>
      </c>
      <c r="G29" s="23" t="str">
        <f>VLOOKUP(F29,'[1]Ingeschreven teams'!$B$17:$C$26,2,FALSE)</f>
        <v xml:space="preserve">Team Wik </v>
      </c>
    </row>
    <row r="30" spans="2:7" ht="21" x14ac:dyDescent="0.35">
      <c r="B30" s="20">
        <v>0.52777777777777779</v>
      </c>
      <c r="C30" s="14">
        <v>12</v>
      </c>
      <c r="D30" s="15">
        <v>2</v>
      </c>
      <c r="E30" s="21" t="str">
        <f>VLOOKUP(D30,'[1]Ingeschreven teams'!$B$17:$C$26,2,FALSE)</f>
        <v>No Limit</v>
      </c>
      <c r="F30" s="22">
        <v>3</v>
      </c>
      <c r="G30" s="23" t="str">
        <f>VLOOKUP(F30,'[1]Ingeschreven teams'!$B$17:$C$26,2,FALSE)</f>
        <v xml:space="preserve">Oase Horses </v>
      </c>
    </row>
    <row r="31" spans="2:7" ht="21" x14ac:dyDescent="0.35">
      <c r="B31" s="20">
        <v>0.53125</v>
      </c>
      <c r="C31" s="14">
        <v>13</v>
      </c>
      <c r="D31" s="15">
        <v>8</v>
      </c>
      <c r="E31" s="21" t="str">
        <f>VLOOKUP(D31,'[1]Ingeschreven teams'!$B$17:$C$26,2,FALSE)</f>
        <v>Tumbleweeds</v>
      </c>
      <c r="F31" s="22">
        <v>7</v>
      </c>
      <c r="G31" s="23" t="str">
        <f>VLOOKUP(F31,'[1]Ingeschreven teams'!$B$17:$C$26,2,FALSE)</f>
        <v>I-Dogs</v>
      </c>
    </row>
    <row r="32" spans="2:7" ht="21" x14ac:dyDescent="0.35">
      <c r="B32" s="20">
        <v>0.53472222222222221</v>
      </c>
      <c r="C32" s="14">
        <v>14</v>
      </c>
      <c r="D32" s="15">
        <v>6</v>
      </c>
      <c r="E32" s="21" t="str">
        <f>VLOOKUP(D32,'[1]Ingeschreven teams'!$B$17:$C$26,2,FALSE)</f>
        <v>Team Nieuwegein</v>
      </c>
      <c r="F32" s="22">
        <v>5</v>
      </c>
      <c r="G32" s="23" t="str">
        <f>VLOOKUP(F32,'[1]Ingeschreven teams'!$B$17:$C$26,2,FALSE)</f>
        <v xml:space="preserve">No Doubt </v>
      </c>
    </row>
    <row r="33" spans="2:7" ht="21" x14ac:dyDescent="0.35">
      <c r="B33" s="20">
        <v>0.53819444444444442</v>
      </c>
      <c r="C33" s="14">
        <v>15</v>
      </c>
      <c r="D33" s="15">
        <v>10</v>
      </c>
      <c r="E33" s="21" t="str">
        <f>VLOOKUP(D33,'[1]Ingeschreven teams'!$B$17:$C$26,2,FALSE)</f>
        <v>The Coyotes</v>
      </c>
      <c r="F33" s="22">
        <v>9</v>
      </c>
      <c r="G33" s="23" t="str">
        <f>VLOOKUP(F33,'[1]Ingeschreven teams'!$B$17:$C$26,2,FALSE)</f>
        <v xml:space="preserve">Team Nijmegen </v>
      </c>
    </row>
    <row r="34" spans="2:7" ht="21.75" thickBot="1" x14ac:dyDescent="0.4">
      <c r="B34" s="25">
        <v>0.54166666666666663</v>
      </c>
      <c r="C34" s="26" t="s">
        <v>9</v>
      </c>
      <c r="D34" s="27"/>
      <c r="E34" s="27"/>
      <c r="F34" s="27"/>
      <c r="G34" s="28"/>
    </row>
  </sheetData>
  <mergeCells count="5">
    <mergeCell ref="B2:G3"/>
    <mergeCell ref="B4:G4"/>
    <mergeCell ref="B14:G15"/>
    <mergeCell ref="B16:G16"/>
    <mergeCell ref="C34:G3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Inspring_voorronde_24042022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Holla SMJ (Silvia)</dc:creator>
  <cp:lastModifiedBy>Holla SMJ (Silvia)</cp:lastModifiedBy>
  <cp:lastPrinted>2022-04-16T07:34:43Z</cp:lastPrinted>
  <dcterms:created xsi:type="dcterms:W3CDTF">2022-04-15T08:45:32Z</dcterms:created>
  <dcterms:modified xsi:type="dcterms:W3CDTF">2022-04-16T07:34:56Z</dcterms:modified>
</cp:coreProperties>
</file>